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<sst xmlns="http://schemas.openxmlformats.org/spreadsheetml/2006/main" count="10" uniqueCount="10">
  <si>
    <t xml:space="preserve">Minutes</t>
  </si>
  <si>
    <t xml:space="preserve">1H</t>
  </si>
  <si>
    <t xml:space="preserve">4H</t>
  </si>
  <si>
    <t xml:space="preserve">jour</t>
  </si>
  <si>
    <t xml:space="preserve">semaine</t>
  </si>
  <si>
    <t xml:space="preserve">mois</t>
  </si>
  <si>
    <t xml:space="preserve">Décalage standard</t>
  </si>
  <si>
    <t xml:space="preserve">Décalage par min.</t>
  </si>
  <si>
    <t xml:space="preserve">X 178</t>
  </si>
  <si>
    <t xml:space="preserve">X 16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</si>
</sst>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0.000"/>
    <numFmt numFmtId="167" formatCode="0.0000"/>
    <numFmt numFmtId="168" formatCode="0.0000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3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ineChart>
        <c:grouping val="standard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numFmt formatCode="0.0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Feuille1!$B$6:$J$6</c:f>
              <c:strCache>
                <c:ptCount val="9"/>
                <c:pt idx="0">
                  <c:v>1</c:v>
                </c:pt>
                <c:pt idx="1">
                  <c:v>4</c:v>
                </c:pt>
                <c:pt idx="2">
                  <c:v>16</c:v>
                </c:pt>
                <c:pt idx="3">
                  <c:v>36</c:v>
                </c:pt>
                <c:pt idx="4">
                  <c:v>64</c:v>
                </c:pt>
                <c:pt idx="5">
                  <c:v>240</c:v>
                </c:pt>
                <c:pt idx="6">
                  <c:v>1440</c:v>
                </c:pt>
                <c:pt idx="7">
                  <c:v>7200</c:v>
                </c:pt>
                <c:pt idx="8">
                  <c:v>31680</c:v>
                </c:pt>
              </c:strCache>
            </c:strRef>
          </c:cat>
          <c:val>
            <c:numRef>
              <c:f>Feuille1!$B$7:$J$7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15.4919333848297</c:v>
                </c:pt>
                <c:pt idx="6">
                  <c:v>37.9473319220205</c:v>
                </c:pt>
                <c:pt idx="7">
                  <c:v>84.8528137423857</c:v>
                </c:pt>
                <c:pt idx="8">
                  <c:v>177.988763690296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numFmt formatCode="0.0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Feuille1!$B$6:$J$6</c:f>
              <c:strCache>
                <c:ptCount val="9"/>
                <c:pt idx="0">
                  <c:v>1</c:v>
                </c:pt>
                <c:pt idx="1">
                  <c:v>4</c:v>
                </c:pt>
                <c:pt idx="2">
                  <c:v>16</c:v>
                </c:pt>
                <c:pt idx="3">
                  <c:v>36</c:v>
                </c:pt>
                <c:pt idx="4">
                  <c:v>64</c:v>
                </c:pt>
                <c:pt idx="5">
                  <c:v>240</c:v>
                </c:pt>
                <c:pt idx="6">
                  <c:v>1440</c:v>
                </c:pt>
                <c:pt idx="7">
                  <c:v>7200</c:v>
                </c:pt>
                <c:pt idx="8">
                  <c:v>31680</c:v>
                </c:pt>
              </c:strCache>
            </c:strRef>
          </c:cat>
          <c:val>
            <c:numRef>
              <c:f>Feuille1!$B$8:$J$8</c:f>
              <c:numCache>
                <c:formatCode>General</c:formatCode>
                <c:ptCount val="9"/>
                <c:pt idx="0">
                  <c:v>1</c:v>
                </c:pt>
                <c:pt idx="1">
                  <c:v>0.5</c:v>
                </c:pt>
                <c:pt idx="2">
                  <c:v>0.25</c:v>
                </c:pt>
                <c:pt idx="3">
                  <c:v>0.166666666666667</c:v>
                </c:pt>
                <c:pt idx="4">
                  <c:v>0.125</c:v>
                </c:pt>
                <c:pt idx="5">
                  <c:v>0.0645497224367903</c:v>
                </c:pt>
                <c:pt idx="6">
                  <c:v>0.0263523138347365</c:v>
                </c:pt>
                <c:pt idx="7">
                  <c:v>0.0117851130197758</c:v>
                </c:pt>
                <c:pt idx="8">
                  <c:v>0.00561833218719368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numFmt formatCode="0.0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Feuille1!$B$6:$J$6</c:f>
              <c:strCache>
                <c:ptCount val="9"/>
                <c:pt idx="0">
                  <c:v>1</c:v>
                </c:pt>
                <c:pt idx="1">
                  <c:v>4</c:v>
                </c:pt>
                <c:pt idx="2">
                  <c:v>16</c:v>
                </c:pt>
                <c:pt idx="3">
                  <c:v>36</c:v>
                </c:pt>
                <c:pt idx="4">
                  <c:v>64</c:v>
                </c:pt>
                <c:pt idx="5">
                  <c:v>240</c:v>
                </c:pt>
                <c:pt idx="6">
                  <c:v>1440</c:v>
                </c:pt>
                <c:pt idx="7">
                  <c:v>7200</c:v>
                </c:pt>
                <c:pt idx="8">
                  <c:v>31680</c:v>
                </c:pt>
              </c:strCache>
            </c:strRef>
          </c:cat>
          <c:val>
            <c:numRef>
              <c:f>Feuille1!$B$9:$J$9</c:f>
              <c:numCache>
                <c:formatCode>General</c:formatCode>
                <c:ptCount val="9"/>
                <c:pt idx="0">
                  <c:v>178</c:v>
                </c:pt>
                <c:pt idx="1">
                  <c:v>89</c:v>
                </c:pt>
                <c:pt idx="2">
                  <c:v>44.5</c:v>
                </c:pt>
                <c:pt idx="3">
                  <c:v>29.6666666666667</c:v>
                </c:pt>
                <c:pt idx="4">
                  <c:v>22.25</c:v>
                </c:pt>
                <c:pt idx="5">
                  <c:v>11.4898505937487</c:v>
                </c:pt>
                <c:pt idx="6">
                  <c:v>4.6907118625831</c:v>
                </c:pt>
                <c:pt idx="7">
                  <c:v>2.09775011752009</c:v>
                </c:pt>
                <c:pt idx="8">
                  <c:v>1.00006312932048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58560253"/>
        <c:axId val="3128029"/>
      </c:lineChart>
      <c:catAx>
        <c:axId val="585602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128029"/>
        <c:crosses val="autoZero"/>
        <c:auto val="1"/>
        <c:lblAlgn val="ctr"/>
        <c:lblOffset val="100"/>
      </c:catAx>
      <c:valAx>
        <c:axId val="312802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8560253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Diagamme à l'échelle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numFmt formatCode="0.0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Feuille1!$B$6:$J$6</c:f>
              <c:numCache>
                <c:formatCode>General</c:formatCode>
                <c:ptCount val="9"/>
                <c:pt idx="0">
                  <c:v>1</c:v>
                </c:pt>
                <c:pt idx="1">
                  <c:v>4</c:v>
                </c:pt>
                <c:pt idx="2">
                  <c:v>16</c:v>
                </c:pt>
                <c:pt idx="3">
                  <c:v>36</c:v>
                </c:pt>
                <c:pt idx="4">
                  <c:v>64</c:v>
                </c:pt>
                <c:pt idx="5">
                  <c:v>240</c:v>
                </c:pt>
                <c:pt idx="6">
                  <c:v>1440</c:v>
                </c:pt>
                <c:pt idx="7">
                  <c:v>7200</c:v>
                </c:pt>
                <c:pt idx="8">
                  <c:v>31680</c:v>
                </c:pt>
              </c:numCache>
            </c:numRef>
          </c:xVal>
          <c:yVal>
            <c:numRef>
              <c:f>Feuille1!$B$7:$J$7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15.4919333848297</c:v>
                </c:pt>
                <c:pt idx="6">
                  <c:v>37.9473319220205</c:v>
                </c:pt>
                <c:pt idx="7">
                  <c:v>84.8528137423857</c:v>
                </c:pt>
                <c:pt idx="8">
                  <c:v>177.988763690296</c:v>
                </c:pt>
              </c:numCache>
            </c:numRef>
          </c:yVal>
          <c:smooth val="0"/>
        </c:ser>
        <c:ser>
          <c:idx val="1"/>
          <c:order val="1"/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numFmt formatCode="0.0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Feuille1!$B$6:$J$6</c:f>
              <c:numCache>
                <c:formatCode>General</c:formatCode>
                <c:ptCount val="9"/>
                <c:pt idx="0">
                  <c:v>1</c:v>
                </c:pt>
                <c:pt idx="1">
                  <c:v>4</c:v>
                </c:pt>
                <c:pt idx="2">
                  <c:v>16</c:v>
                </c:pt>
                <c:pt idx="3">
                  <c:v>36</c:v>
                </c:pt>
                <c:pt idx="4">
                  <c:v>64</c:v>
                </c:pt>
                <c:pt idx="5">
                  <c:v>240</c:v>
                </c:pt>
                <c:pt idx="6">
                  <c:v>1440</c:v>
                </c:pt>
                <c:pt idx="7">
                  <c:v>7200</c:v>
                </c:pt>
                <c:pt idx="8">
                  <c:v>31680</c:v>
                </c:pt>
              </c:numCache>
            </c:numRef>
          </c:xVal>
          <c:yVal>
            <c:numRef>
              <c:f>Feuille1!$B$8:$J$8</c:f>
              <c:numCache>
                <c:formatCode>General</c:formatCode>
                <c:ptCount val="9"/>
                <c:pt idx="0">
                  <c:v>1</c:v>
                </c:pt>
                <c:pt idx="1">
                  <c:v>0.5</c:v>
                </c:pt>
                <c:pt idx="2">
                  <c:v>0.25</c:v>
                </c:pt>
                <c:pt idx="3">
                  <c:v>0.166666666666667</c:v>
                </c:pt>
                <c:pt idx="4">
                  <c:v>0.125</c:v>
                </c:pt>
                <c:pt idx="5">
                  <c:v>0.0645497224367903</c:v>
                </c:pt>
                <c:pt idx="6">
                  <c:v>0.0263523138347365</c:v>
                </c:pt>
                <c:pt idx="7">
                  <c:v>0.0117851130197758</c:v>
                </c:pt>
                <c:pt idx="8">
                  <c:v>0.00561833218719368</c:v>
                </c:pt>
              </c:numCache>
            </c:numRef>
          </c:yVal>
          <c:smooth val="0"/>
        </c:ser>
        <c:ser>
          <c:idx val="2"/>
          <c:order val="2"/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numFmt formatCode="0.0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Feuille1!$B$6:$J$6</c:f>
              <c:numCache>
                <c:formatCode>General</c:formatCode>
                <c:ptCount val="9"/>
                <c:pt idx="0">
                  <c:v>1</c:v>
                </c:pt>
                <c:pt idx="1">
                  <c:v>4</c:v>
                </c:pt>
                <c:pt idx="2">
                  <c:v>16</c:v>
                </c:pt>
                <c:pt idx="3">
                  <c:v>36</c:v>
                </c:pt>
                <c:pt idx="4">
                  <c:v>64</c:v>
                </c:pt>
                <c:pt idx="5">
                  <c:v>240</c:v>
                </c:pt>
                <c:pt idx="6">
                  <c:v>1440</c:v>
                </c:pt>
                <c:pt idx="7">
                  <c:v>7200</c:v>
                </c:pt>
                <c:pt idx="8">
                  <c:v>31680</c:v>
                </c:pt>
              </c:numCache>
            </c:numRef>
          </c:xVal>
          <c:yVal>
            <c:numRef>
              <c:f>Feuille1!$B$9:$J$9</c:f>
              <c:numCache>
                <c:formatCode>General</c:formatCode>
                <c:ptCount val="9"/>
                <c:pt idx="0">
                  <c:v>178</c:v>
                </c:pt>
                <c:pt idx="1">
                  <c:v>89</c:v>
                </c:pt>
                <c:pt idx="2">
                  <c:v>44.5</c:v>
                </c:pt>
                <c:pt idx="3">
                  <c:v>29.6666666666667</c:v>
                </c:pt>
                <c:pt idx="4">
                  <c:v>22.25</c:v>
                </c:pt>
                <c:pt idx="5">
                  <c:v>11.4898505937487</c:v>
                </c:pt>
                <c:pt idx="6">
                  <c:v>4.6907118625831</c:v>
                </c:pt>
                <c:pt idx="7">
                  <c:v>2.09775011752009</c:v>
                </c:pt>
                <c:pt idx="8">
                  <c:v>1.00006312932048</c:v>
                </c:pt>
              </c:numCache>
            </c:numRef>
          </c:yVal>
          <c:smooth val="0"/>
        </c:ser>
        <c:axId val="63595009"/>
        <c:axId val="49106215"/>
      </c:scatterChart>
      <c:valAx>
        <c:axId val="6359500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Temps en Min.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9106215"/>
        <c:crosses val="autoZero"/>
        <c:crossBetween val="midCat"/>
      </c:valAx>
      <c:valAx>
        <c:axId val="49106215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3595009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1 à 240 min à l'échelle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numFmt formatCode="0.0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Feuille1!$B$6:$G$6</c:f>
              <c:numCache>
                <c:formatCode>General</c:formatCode>
                <c:ptCount val="6"/>
                <c:pt idx="0">
                  <c:v>1</c:v>
                </c:pt>
                <c:pt idx="1">
                  <c:v>4</c:v>
                </c:pt>
                <c:pt idx="2">
                  <c:v>16</c:v>
                </c:pt>
                <c:pt idx="3">
                  <c:v>36</c:v>
                </c:pt>
                <c:pt idx="4">
                  <c:v>64</c:v>
                </c:pt>
                <c:pt idx="5">
                  <c:v>240</c:v>
                </c:pt>
              </c:numCache>
            </c:numRef>
          </c:xVal>
          <c:yVal>
            <c:numRef>
              <c:f>Feuille1!$B$7:$G$7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15.4919333848297</c:v>
                </c:pt>
              </c:numCache>
            </c:numRef>
          </c:yVal>
          <c:smooth val="0"/>
        </c:ser>
        <c:ser>
          <c:idx val="1"/>
          <c:order val="1"/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numFmt formatCode="0.0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Feuille1!$B$6:$G$6</c:f>
              <c:numCache>
                <c:formatCode>General</c:formatCode>
                <c:ptCount val="6"/>
                <c:pt idx="0">
                  <c:v>1</c:v>
                </c:pt>
                <c:pt idx="1">
                  <c:v>4</c:v>
                </c:pt>
                <c:pt idx="2">
                  <c:v>16</c:v>
                </c:pt>
                <c:pt idx="3">
                  <c:v>36</c:v>
                </c:pt>
                <c:pt idx="4">
                  <c:v>64</c:v>
                </c:pt>
                <c:pt idx="5">
                  <c:v>240</c:v>
                </c:pt>
              </c:numCache>
            </c:numRef>
          </c:xVal>
          <c:yVal>
            <c:numRef>
              <c:f>Feuille1!$B$8:$G$8</c:f>
              <c:numCache>
                <c:formatCode>General</c:formatCode>
                <c:ptCount val="6"/>
                <c:pt idx="0">
                  <c:v>1</c:v>
                </c:pt>
                <c:pt idx="1">
                  <c:v>0.5</c:v>
                </c:pt>
                <c:pt idx="2">
                  <c:v>0.25</c:v>
                </c:pt>
                <c:pt idx="3">
                  <c:v>0.166666666666667</c:v>
                </c:pt>
                <c:pt idx="4">
                  <c:v>0.125</c:v>
                </c:pt>
                <c:pt idx="5">
                  <c:v>0.0645497224367903</c:v>
                </c:pt>
              </c:numCache>
            </c:numRef>
          </c:yVal>
          <c:smooth val="0"/>
        </c:ser>
        <c:ser>
          <c:idx val="2"/>
          <c:order val="2"/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numFmt formatCode="0.0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Feuille1!$B$6:$G$6</c:f>
              <c:numCache>
                <c:formatCode>General</c:formatCode>
                <c:ptCount val="6"/>
                <c:pt idx="0">
                  <c:v>1</c:v>
                </c:pt>
                <c:pt idx="1">
                  <c:v>4</c:v>
                </c:pt>
                <c:pt idx="2">
                  <c:v>16</c:v>
                </c:pt>
                <c:pt idx="3">
                  <c:v>36</c:v>
                </c:pt>
                <c:pt idx="4">
                  <c:v>64</c:v>
                </c:pt>
                <c:pt idx="5">
                  <c:v>240</c:v>
                </c:pt>
              </c:numCache>
            </c:numRef>
          </c:xVal>
          <c:yVal>
            <c:numRef>
              <c:f>Feuille1!$B$10:$G$10</c:f>
              <c:numCache>
                <c:formatCode>General</c:formatCode>
                <c:ptCount val="6"/>
                <c:pt idx="0">
                  <c:v>16</c:v>
                </c:pt>
                <c:pt idx="1">
                  <c:v>8</c:v>
                </c:pt>
                <c:pt idx="2">
                  <c:v>4</c:v>
                </c:pt>
                <c:pt idx="3">
                  <c:v>2.66666666666667</c:v>
                </c:pt>
                <c:pt idx="4">
                  <c:v>2</c:v>
                </c:pt>
                <c:pt idx="5">
                  <c:v>1.03279555898864</c:v>
                </c:pt>
              </c:numCache>
            </c:numRef>
          </c:yVal>
          <c:smooth val="0"/>
        </c:ser>
        <c:axId val="72111532"/>
        <c:axId val="84207312"/>
      </c:scatterChart>
      <c:valAx>
        <c:axId val="72111532"/>
        <c:scaling>
          <c:orientation val="minMax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minorGridlines>
          <c:spPr>
            <a:ln>
              <a:solidFill>
                <a:srgbClr val="dddddd"/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4207312"/>
        <c:crosses val="autoZero"/>
        <c:crossBetween val="midCat"/>
      </c:valAx>
      <c:valAx>
        <c:axId val="8420731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2111532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38</xdr:row>
      <xdr:rowOff>133200</xdr:rowOff>
    </xdr:from>
    <xdr:to>
      <xdr:col>10</xdr:col>
      <xdr:colOff>493920</xdr:colOff>
      <xdr:row>55</xdr:row>
      <xdr:rowOff>28800</xdr:rowOff>
    </xdr:to>
    <xdr:graphicFrame>
      <xdr:nvGraphicFramePr>
        <xdr:cNvPr id="0" name=""/>
        <xdr:cNvGraphicFramePr/>
      </xdr:nvGraphicFramePr>
      <xdr:xfrm>
        <a:off x="10080" y="6622200"/>
        <a:ext cx="5759280" cy="2658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659160</xdr:colOff>
      <xdr:row>38</xdr:row>
      <xdr:rowOff>99360</xdr:rowOff>
    </xdr:from>
    <xdr:to>
      <xdr:col>17</xdr:col>
      <xdr:colOff>728280</xdr:colOff>
      <xdr:row>58</xdr:row>
      <xdr:rowOff>86400</xdr:rowOff>
    </xdr:to>
    <xdr:graphicFrame>
      <xdr:nvGraphicFramePr>
        <xdr:cNvPr id="1" name=""/>
        <xdr:cNvGraphicFramePr/>
      </xdr:nvGraphicFramePr>
      <xdr:xfrm>
        <a:off x="5934600" y="6588360"/>
        <a:ext cx="5758560" cy="323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11</xdr:row>
      <xdr:rowOff>6840</xdr:rowOff>
    </xdr:from>
    <xdr:to>
      <xdr:col>13</xdr:col>
      <xdr:colOff>27720</xdr:colOff>
      <xdr:row>37</xdr:row>
      <xdr:rowOff>131040</xdr:rowOff>
    </xdr:to>
    <xdr:graphicFrame>
      <xdr:nvGraphicFramePr>
        <xdr:cNvPr id="2" name=""/>
        <xdr:cNvGraphicFramePr/>
      </xdr:nvGraphicFramePr>
      <xdr:xfrm>
        <a:off x="0" y="2106720"/>
        <a:ext cx="7741440" cy="4350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5:J10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L9" activeCellId="0" sqref="L9"/>
    </sheetView>
  </sheetViews>
  <sheetFormatPr defaultRowHeight="12.8" zeroHeight="false" outlineLevelRow="0" outlineLevelCol="0"/>
  <cols>
    <col collapsed="false" customWidth="true" hidden="false" outlineLevel="0" max="1" min="1" style="0" width="8.73"/>
    <col collapsed="false" customWidth="true" hidden="false" outlineLevel="0" max="2" min="2" style="0" width="7.15"/>
    <col collapsed="false" customWidth="true" hidden="false" outlineLevel="0" max="3" min="3" style="0" width="7.58"/>
    <col collapsed="false" customWidth="true" hidden="false" outlineLevel="0" max="8" min="4" style="0" width="7.07"/>
    <col collapsed="false" customWidth="true" hidden="false" outlineLevel="0" max="9" min="9" style="0" width="8.87"/>
    <col collapsed="false" customWidth="true" hidden="false" outlineLevel="0" max="10" min="10" style="0" width="7.07"/>
    <col collapsed="false" customWidth="false" hidden="false" outlineLevel="0" max="1025" min="11" style="0" width="11.52"/>
  </cols>
  <sheetData>
    <row r="5" customFormat="false" ht="12.8" hidden="false" customHeight="false" outlineLevel="0" collapsed="false">
      <c r="B5" s="1" t="s">
        <v>0</v>
      </c>
      <c r="C5" s="1"/>
      <c r="D5" s="1"/>
      <c r="E5" s="1"/>
      <c r="F5" s="1" t="s">
        <v>1</v>
      </c>
      <c r="G5" s="1" t="s">
        <v>2</v>
      </c>
      <c r="H5" s="1" t="s">
        <v>3</v>
      </c>
      <c r="I5" s="1" t="s">
        <v>4</v>
      </c>
      <c r="J5" s="1" t="s">
        <v>5</v>
      </c>
    </row>
    <row r="6" customFormat="false" ht="12.8" hidden="false" customHeight="false" outlineLevel="0" collapsed="false">
      <c r="B6" s="0" t="n">
        <v>1</v>
      </c>
      <c r="C6" s="0" t="n">
        <v>4</v>
      </c>
      <c r="D6" s="0" t="n">
        <v>16</v>
      </c>
      <c r="E6" s="0" t="n">
        <v>36</v>
      </c>
      <c r="F6" s="0" t="n">
        <v>64</v>
      </c>
      <c r="G6" s="0" t="n">
        <v>240</v>
      </c>
      <c r="H6" s="0" t="n">
        <f aca="false">60*24</f>
        <v>1440</v>
      </c>
      <c r="I6" s="0" t="n">
        <f aca="false">60*24*5</f>
        <v>7200</v>
      </c>
      <c r="J6" s="0" t="n">
        <f aca="false">60*24*22</f>
        <v>31680</v>
      </c>
    </row>
    <row r="7" customFormat="false" ht="25.3" hidden="false" customHeight="true" outlineLevel="0" collapsed="false">
      <c r="A7" s="2" t="s">
        <v>6</v>
      </c>
      <c r="B7" s="3" t="n">
        <v>1</v>
      </c>
      <c r="C7" s="3" t="n">
        <f aca="false">SQRT(C6)</f>
        <v>2</v>
      </c>
      <c r="D7" s="3" t="n">
        <f aca="false">SQRT(D6)</f>
        <v>4</v>
      </c>
      <c r="E7" s="3" t="n">
        <f aca="false">SQRT(E6)</f>
        <v>6</v>
      </c>
      <c r="F7" s="3" t="n">
        <f aca="false">SQRT(F6)</f>
        <v>8</v>
      </c>
      <c r="G7" s="3" t="n">
        <f aca="false">SQRT(G6)</f>
        <v>15.4919333848297</v>
      </c>
      <c r="H7" s="3" t="n">
        <f aca="false">SQRT(H6)</f>
        <v>37.9473319220205</v>
      </c>
      <c r="I7" s="3" t="n">
        <f aca="false">SQRT(I6)</f>
        <v>84.8528137423857</v>
      </c>
      <c r="J7" s="3" t="n">
        <f aca="false">SQRT(J6)</f>
        <v>177.988763690296</v>
      </c>
    </row>
    <row r="8" customFormat="false" ht="24.85" hidden="false" customHeight="true" outlineLevel="0" collapsed="false">
      <c r="A8" s="2" t="s">
        <v>7</v>
      </c>
      <c r="B8" s="3" t="n">
        <f aca="false">B7/B6</f>
        <v>1</v>
      </c>
      <c r="C8" s="3" t="n">
        <f aca="false">C7/C6</f>
        <v>0.5</v>
      </c>
      <c r="D8" s="3" t="n">
        <f aca="false">D7/D6</f>
        <v>0.25</v>
      </c>
      <c r="E8" s="4" t="n">
        <f aca="false">E7/E6</f>
        <v>0.166666666666667</v>
      </c>
      <c r="F8" s="4" t="n">
        <f aca="false">F7/F6</f>
        <v>0.125</v>
      </c>
      <c r="G8" s="5" t="n">
        <f aca="false">G7/G6</f>
        <v>0.0645497224367903</v>
      </c>
      <c r="H8" s="5" t="n">
        <f aca="false">H7/H6</f>
        <v>0.0263523138347365</v>
      </c>
      <c r="I8" s="6" t="n">
        <f aca="false">I7/I6</f>
        <v>0.0117851130197758</v>
      </c>
      <c r="J8" s="6" t="n">
        <f aca="false">J7/J6</f>
        <v>0.00561833218719368</v>
      </c>
    </row>
    <row r="9" customFormat="false" ht="12.8" hidden="false" customHeight="false" outlineLevel="0" collapsed="false">
      <c r="A9" s="0" t="s">
        <v>8</v>
      </c>
      <c r="B9" s="0" t="n">
        <f aca="false">B8*178</f>
        <v>178</v>
      </c>
      <c r="C9" s="0" t="n">
        <f aca="false">C8*178</f>
        <v>89</v>
      </c>
      <c r="D9" s="0" t="n">
        <f aca="false">D8*178</f>
        <v>44.5</v>
      </c>
      <c r="E9" s="0" t="n">
        <f aca="false">E8*178</f>
        <v>29.6666666666667</v>
      </c>
      <c r="F9" s="0" t="n">
        <f aca="false">F8*178</f>
        <v>22.25</v>
      </c>
      <c r="G9" s="0" t="n">
        <f aca="false">G8*178</f>
        <v>11.4898505937487</v>
      </c>
      <c r="H9" s="0" t="n">
        <f aca="false">H8*178</f>
        <v>4.6907118625831</v>
      </c>
      <c r="I9" s="0" t="n">
        <f aca="false">I8*178</f>
        <v>2.09775011752009</v>
      </c>
      <c r="J9" s="0" t="n">
        <f aca="false">J8*178</f>
        <v>1.00006312932048</v>
      </c>
    </row>
    <row r="10" customFormat="false" ht="12.8" hidden="false" customHeight="false" outlineLevel="0" collapsed="false">
      <c r="A10" s="0" t="s">
        <v>9</v>
      </c>
      <c r="B10" s="0" t="n">
        <f aca="false">B8*16</f>
        <v>16</v>
      </c>
      <c r="C10" s="0" t="n">
        <f aca="false">C8*16</f>
        <v>8</v>
      </c>
      <c r="D10" s="0" t="n">
        <f aca="false">D8*16</f>
        <v>4</v>
      </c>
      <c r="E10" s="0" t="n">
        <f aca="false">E8*16</f>
        <v>2.66666666666667</v>
      </c>
      <c r="F10" s="0" t="n">
        <f aca="false">F8*16</f>
        <v>2</v>
      </c>
      <c r="G10" s="0" t="n">
        <f aca="false">G8*16</f>
        <v>1.03279555898864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2020-03-20T15:33:33Z</dcterms:created>
  <dc:creator/>
  <dc:description/>
  <dc:language>fr-FR</dc:language>
  <cp:lastModifiedBy/>
  <dcterms:modified xsi:type="dcterms:W3CDTF">2020-03-20T15:34:19Z</dcterms:modified>
  <cp:revision>1</cp:revision>
  <dc:subject/>
  <dc:title/>
</cp:coreProperties>
</file>